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fileSharing readOnlyRecommended="1"/>
  <workbookPr showInkAnnotation="0" autoCompressPictures="0"/>
  <mc:AlternateContent xmlns:mc="http://schemas.openxmlformats.org/markup-compatibility/2006">
    <mc:Choice Requires="x15">
      <x15ac:absPath xmlns:x15ac="http://schemas.microsoft.com/office/spreadsheetml/2010/11/ac" url="https://d.docs.live.net/a5101d6de7f0338b/Desktop/Rogers files/Cycling/"/>
    </mc:Choice>
  </mc:AlternateContent>
  <xr:revisionPtr revIDLastSave="0" documentId="8_{E839C5B8-C364-4607-BC93-15DAF732AC27}" xr6:coauthVersionLast="47" xr6:coauthVersionMax="47" xr10:uidLastSave="{00000000-0000-0000-0000-000000000000}"/>
  <bookViews>
    <workbookView xWindow="-108" yWindow="-108" windowWidth="23256" windowHeight="12576" tabRatio="500" xr2:uid="{00000000-000D-0000-FFFF-FFFF00000000}"/>
  </bookViews>
  <sheets>
    <sheet name="Type B" sheetId="1" r:id="rId1"/>
  </sheets>
  <definedNames>
    <definedName name="_xlnm.Print_Area" localSheetId="0">'Type B'!$A$1:$G$54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0" i="1" l="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J11" i="1"/>
  <c r="K11" i="1"/>
  <c r="K10" i="1"/>
  <c r="K9" i="1"/>
  <c r="J12" i="1"/>
  <c r="K12" i="1"/>
  <c r="J13" i="1"/>
  <c r="J14" i="1"/>
  <c r="K13" i="1"/>
  <c r="K14" i="1"/>
  <c r="J15" i="1"/>
  <c r="K15" i="1"/>
  <c r="J16" i="1"/>
  <c r="J17" i="1"/>
  <c r="K16" i="1"/>
  <c r="K17" i="1"/>
  <c r="J18" i="1"/>
  <c r="J19" i="1"/>
  <c r="K18" i="1"/>
  <c r="J20" i="1"/>
  <c r="K19" i="1"/>
  <c r="J21" i="1"/>
  <c r="K20" i="1"/>
  <c r="J22" i="1"/>
  <c r="K21" i="1"/>
  <c r="K22" i="1"/>
  <c r="J23" i="1"/>
  <c r="J24" i="1"/>
  <c r="K23" i="1"/>
  <c r="J25" i="1"/>
  <c r="K24" i="1"/>
  <c r="J26" i="1"/>
  <c r="K25" i="1"/>
  <c r="J27" i="1"/>
  <c r="K26" i="1"/>
  <c r="J28" i="1"/>
  <c r="K27" i="1"/>
  <c r="J29" i="1"/>
  <c r="K28" i="1"/>
  <c r="K29" i="1"/>
  <c r="J30" i="1"/>
  <c r="K30" i="1"/>
  <c r="J31" i="1"/>
  <c r="J32" i="1"/>
  <c r="K31" i="1"/>
  <c r="J33" i="1"/>
  <c r="K32" i="1"/>
  <c r="J34" i="1"/>
  <c r="K33" i="1"/>
  <c r="K34" i="1"/>
  <c r="J35" i="1"/>
  <c r="J36" i="1"/>
  <c r="K35" i="1"/>
  <c r="J37" i="1"/>
  <c r="K36" i="1"/>
  <c r="K37" i="1"/>
  <c r="J38" i="1"/>
  <c r="K38" i="1"/>
  <c r="J39" i="1"/>
  <c r="K39" i="1"/>
  <c r="J40" i="1"/>
  <c r="J41" i="1"/>
  <c r="K40" i="1"/>
  <c r="J42" i="1"/>
  <c r="K41" i="1"/>
  <c r="J43" i="1"/>
  <c r="K42" i="1"/>
  <c r="J44" i="1"/>
  <c r="K43" i="1"/>
  <c r="J45" i="1"/>
  <c r="K44" i="1"/>
  <c r="K45" i="1"/>
  <c r="J46" i="1"/>
  <c r="K46" i="1"/>
  <c r="J47" i="1"/>
  <c r="J48" i="1"/>
  <c r="K47" i="1"/>
  <c r="J49" i="1"/>
  <c r="K48" i="1"/>
  <c r="J50" i="1"/>
  <c r="K49" i="1"/>
  <c r="J51" i="1"/>
  <c r="K50" i="1"/>
  <c r="K51" i="1"/>
  <c r="J52" i="1"/>
  <c r="J53" i="1"/>
  <c r="K52" i="1"/>
  <c r="K53" i="1"/>
  <c r="J54" i="1"/>
  <c r="K54" i="1"/>
</calcChain>
</file>

<file path=xl/sharedStrings.xml><?xml version="1.0" encoding="utf-8"?>
<sst xmlns="http://schemas.openxmlformats.org/spreadsheetml/2006/main" count="45" uniqueCount="39">
  <si>
    <t>No</t>
  </si>
  <si>
    <t>Club</t>
  </si>
  <si>
    <t>Signature</t>
  </si>
  <si>
    <t>Emergency Tel.</t>
  </si>
  <si>
    <t>OFFICIAL SIGNING-ON SHEET  (TYPE B (Club) EVENTS)</t>
  </si>
  <si>
    <t>Any additional hazards noted?                              Yes*/No</t>
  </si>
  <si>
    <t xml:space="preserve">                                                             Date:</t>
  </si>
  <si>
    <t>Signature:</t>
  </si>
  <si>
    <t>CYCLING TIME TRIALS IS A COMPANY LIMITED BY GUARANTEE REGISTERED IN ENGLAND No: 4413282                             
                                                                                                                             Registered Address: C/O DJH Accountants Ltd, Porthill Lodge, High Street, Wolstanton, Newcastle under Lyme, Staffordshire, ST5 0EZ                                                                                                    May 2018</t>
  </si>
  <si>
    <t xml:space="preserve">I understand that the event will be held under the Rules and Regulations of Cycling Time Trials as shown in the current Handbook and I confirm that I am conversant with such Rules and Regulations and undertake to abide by them and to participate in the Drug Testing Programme whenever required to do so. I further declare that I am at present not under suspension by Cycling Time Trials or any organisation with which Cycling Time Trials has an agreement or (if so) such suspension will have expired by the date of the event. I agree to accept the decision of the promoter in all the matters concerning the event and my participation in it subject to such rights of appeal or review as may be provided for in the Rules and Regulations of Cycling Time Trials. I understand that the event is held wholly or in part on public or private property or the public highway and that I participate therein entirely at my own risk and that no liability whatever shall attach to the promoter, promoting club or any officials of the event, Cycling Time Trials or any club affiliated thereto or any member of such club for any injury loss or damage suffered by me in or by reason of the event however caused.
As an entrant to this event your information may be shared on the event or promoting club website, social media pages or in emails sent by or on behalf of the promoting club. This data will only be shared in relation to your participation in the event, e.g. the list of entrants, results or event reports.  This data will be limited to your name, gender, age or age category, the name of the affiliated club or team of which you are a member and your finishing time and/or position. </t>
  </si>
  <si>
    <t xml:space="preserve">Name </t>
  </si>
  <si>
    <t>PAID</t>
  </si>
  <si>
    <r>
      <t xml:space="preserve">Generic Risk Assessment complied with?      Tick box to confirm    </t>
    </r>
    <r>
      <rPr>
        <sz val="12"/>
        <color theme="1"/>
        <rFont val="ＭＳ ゴシック"/>
        <charset val="128"/>
      </rPr>
      <t>x</t>
    </r>
  </si>
  <si>
    <t>Finish Time</t>
  </si>
  <si>
    <t>Start</t>
  </si>
  <si>
    <t>Net Time</t>
  </si>
  <si>
    <t>start Number</t>
  </si>
  <si>
    <t>Time Calculations</t>
  </si>
  <si>
    <t xml:space="preserve">                                                             Event: PONTYPOOL CLUB 15</t>
  </si>
  <si>
    <t>Simon</t>
  </si>
  <si>
    <t>Jody</t>
  </si>
  <si>
    <t>Ben</t>
  </si>
  <si>
    <t>Jon</t>
  </si>
  <si>
    <t>Frazer</t>
  </si>
  <si>
    <t>Howarth</t>
  </si>
  <si>
    <t>Parker</t>
  </si>
  <si>
    <t>Archer</t>
  </si>
  <si>
    <t>Knight</t>
  </si>
  <si>
    <t>White</t>
  </si>
  <si>
    <t>01873830898</t>
  </si>
  <si>
    <t>07809434467</t>
  </si>
  <si>
    <t>07521956563</t>
  </si>
  <si>
    <t>07812129707</t>
  </si>
  <si>
    <t>07870249179</t>
  </si>
  <si>
    <t>NO</t>
  </si>
  <si>
    <t>Yes</t>
  </si>
  <si>
    <t>Pontypool Road Cycling Club</t>
  </si>
  <si>
    <t>Team Zero-Allez</t>
  </si>
  <si>
    <t>Newport Phoenix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</si>
</sst>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b/>
      <sz val="12"/>
      <color theme="1"/>
      <name val="Calibri"/>
      <family val="2"/>
      <scheme val="minor"/>
    </font>
    <font>
      <sz val="8"/>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8"/>
      <color rgb="FF3366FF"/>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2"/>
      <color theme="1"/>
      <name val="ＭＳ ゴシック"/>
      <charset val="128"/>
    </font>
    <font>
      <sz val="20"/>
      <color theme="1"/>
      <name val="Calibri"/>
      <family val="2"/>
      <scheme val="minor"/>
    </font>
    <font>
      <b/>
      <sz val="20"/>
      <color theme="1"/>
      <name val="Calibri"/>
      <family val="2"/>
      <scheme val="minor"/>
    </font>
    <font>
      <b/>
      <sz val="16"/>
      <color theme="1"/>
      <name val="Calibri"/>
      <family val="2"/>
      <scheme val="minor"/>
    </font>
    <font>
      <sz val="22"/>
      <color theme="1"/>
      <name val="Calibri"/>
      <family val="2"/>
      <scheme val="minor"/>
    </font>
    <font>
      <b/>
      <sz val="22"/>
      <color theme="1"/>
      <name val="Calibri"/>
      <family val="2"/>
      <scheme val="minor"/>
    </font>
    <font>
      <sz val="22"/>
      <name val="Calibri"/>
      <family val="2"/>
      <scheme val="minor"/>
    </font>
    <font>
      <sz val="22"/>
      <color rgb="FF3366FF"/>
      <name val="Calibri"/>
      <family val="2"/>
      <scheme val="minor"/>
    </font>
    <font>
      <sz val="20"/>
      <color rgb="FF3366FF"/>
      <name val="Calibri"/>
      <family val="2"/>
      <scheme val="minor"/>
    </font>
    <font>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8">
    <xf numFmtId="0" fontId="0" fillId="0" borderId="0" xfId="0"/>
    <xf numFmtId="0" fontId="5" fillId="0" borderId="1" xfId="0" applyFont="1" applyBorder="1" applyAlignment="1">
      <alignment horizontal="center"/>
    </xf>
    <xf numFmtId="0" fontId="1" fillId="0" borderId="2" xfId="0" applyFont="1" applyBorder="1"/>
    <xf numFmtId="0" fontId="9" fillId="0" borderId="0" xfId="0" applyFont="1"/>
    <xf numFmtId="0" fontId="5" fillId="0" borderId="0" xfId="0" applyFont="1" applyAlignment="1">
      <alignment horizontal="center"/>
    </xf>
    <xf numFmtId="0" fontId="1" fillId="0" borderId="0" xfId="0" applyFont="1" applyBorder="1"/>
    <xf numFmtId="0" fontId="0" fillId="0" borderId="0" xfId="0" applyBorder="1"/>
    <xf numFmtId="0" fontId="1" fillId="0" borderId="7" xfId="0" applyFont="1" applyBorder="1"/>
    <xf numFmtId="0" fontId="0" fillId="0" borderId="8" xfId="0" applyBorder="1"/>
    <xf numFmtId="0" fontId="1" fillId="0" borderId="5" xfId="0" applyFont="1" applyBorder="1"/>
    <xf numFmtId="0" fontId="3" fillId="0" borderId="0" xfId="0" applyFont="1" applyBorder="1" applyAlignment="1">
      <alignment horizontal="center"/>
    </xf>
    <xf numFmtId="0" fontId="11" fillId="0" borderId="1" xfId="0" applyFont="1" applyBorder="1"/>
    <xf numFmtId="0" fontId="0" fillId="0" borderId="0" xfId="0" applyFont="1" applyBorder="1" applyAlignment="1">
      <alignment horizontal="center"/>
    </xf>
    <xf numFmtId="0" fontId="5" fillId="0" borderId="0" xfId="0" applyFont="1" applyFill="1" applyBorder="1" applyAlignment="1">
      <alignment horizontal="center"/>
    </xf>
    <xf numFmtId="0" fontId="6" fillId="0" borderId="0" xfId="0" applyFont="1" applyBorder="1" applyAlignment="1">
      <alignment horizontal="center" vertical="center" wrapText="1"/>
    </xf>
    <xf numFmtId="0" fontId="5" fillId="0" borderId="11" xfId="0" applyFont="1" applyBorder="1" applyAlignment="1">
      <alignment horizontal="center"/>
    </xf>
    <xf numFmtId="0" fontId="5" fillId="0" borderId="11" xfId="0" applyFont="1" applyFill="1" applyBorder="1" applyAlignment="1">
      <alignment horizontal="center"/>
    </xf>
    <xf numFmtId="0" fontId="0" fillId="0" borderId="2" xfId="0" applyBorder="1" applyAlignment="1"/>
    <xf numFmtId="0" fontId="1" fillId="0" borderId="2" xfId="0" applyFont="1" applyBorder="1" applyAlignment="1">
      <alignment horizontal="left"/>
    </xf>
    <xf numFmtId="0" fontId="12" fillId="0" borderId="1" xfId="0" applyFont="1" applyBorder="1" applyAlignment="1">
      <alignment horizontal="center"/>
    </xf>
    <xf numFmtId="0" fontId="11" fillId="0" borderId="1" xfId="0" applyFont="1" applyFill="1" applyBorder="1"/>
    <xf numFmtId="0" fontId="4" fillId="0" borderId="0" xfId="0" applyFont="1" applyAlignment="1">
      <alignment horizontal="left" wrapText="1"/>
    </xf>
    <xf numFmtId="0" fontId="0" fillId="0" borderId="1" xfId="0" applyBorder="1"/>
    <xf numFmtId="0" fontId="15" fillId="0" borderId="1" xfId="0" applyFont="1" applyBorder="1"/>
    <xf numFmtId="0" fontId="15" fillId="0" borderId="1" xfId="0" applyFont="1" applyFill="1" applyBorder="1"/>
    <xf numFmtId="0" fontId="16" fillId="0" borderId="1" xfId="0" applyFont="1" applyBorder="1"/>
    <xf numFmtId="0" fontId="16" fillId="3" borderId="1" xfId="0" applyFont="1" applyFill="1" applyBorder="1"/>
    <xf numFmtId="0" fontId="14" fillId="3" borderId="1" xfId="0" applyFont="1" applyFill="1" applyBorder="1"/>
    <xf numFmtId="0" fontId="17" fillId="0" borderId="0" xfId="0" applyFont="1" applyBorder="1" applyAlignment="1">
      <alignment horizontal="center" vertical="center" wrapText="1"/>
    </xf>
    <xf numFmtId="0" fontId="14" fillId="0" borderId="0" xfId="0" applyFont="1"/>
    <xf numFmtId="21" fontId="5" fillId="0" borderId="1" xfId="0" applyNumberFormat="1" applyFont="1" applyBorder="1" applyAlignment="1">
      <alignment horizontal="center"/>
    </xf>
    <xf numFmtId="21" fontId="11" fillId="0" borderId="1" xfId="0" applyNumberFormat="1" applyFont="1" applyBorder="1"/>
    <xf numFmtId="21" fontId="12" fillId="0" borderId="1" xfId="0" applyNumberFormat="1" applyFont="1" applyBorder="1" applyAlignment="1">
      <alignment horizontal="center"/>
    </xf>
    <xf numFmtId="0" fontId="13" fillId="2" borderId="2" xfId="0" applyFont="1" applyFill="1" applyBorder="1"/>
    <xf numFmtId="15" fontId="13" fillId="2" borderId="2" xfId="0" applyNumberFormat="1" applyFont="1" applyFill="1" applyBorder="1"/>
    <xf numFmtId="21" fontId="11" fillId="0" borderId="0" xfId="0" applyNumberFormat="1" applyFont="1" applyBorder="1" applyAlignment="1">
      <alignment horizontal="center"/>
    </xf>
    <xf numFmtId="21" fontId="0" fillId="0" borderId="0" xfId="0" applyNumberFormat="1"/>
    <xf numFmtId="21" fontId="11" fillId="0" borderId="0" xfId="0" applyNumberFormat="1" applyFont="1"/>
    <xf numFmtId="21" fontId="11" fillId="0" borderId="0" xfId="0" applyNumberFormat="1" applyFont="1" applyBorder="1"/>
    <xf numFmtId="21" fontId="11" fillId="0" borderId="0" xfId="0" applyNumberFormat="1" applyFont="1" applyAlignment="1">
      <alignment horizontal="left" wrapText="1"/>
    </xf>
    <xf numFmtId="21" fontId="1" fillId="0" borderId="0" xfId="0" applyNumberFormat="1" applyFont="1" applyAlignment="1">
      <alignment horizontal="center"/>
    </xf>
    <xf numFmtId="21" fontId="11" fillId="2" borderId="1" xfId="0" applyNumberFormat="1" applyFont="1" applyFill="1" applyBorder="1"/>
    <xf numFmtId="21" fontId="18" fillId="0" borderId="0" xfId="0" applyNumberFormat="1" applyFont="1" applyBorder="1" applyAlignment="1">
      <alignment horizontal="center" vertical="center" wrapText="1"/>
    </xf>
    <xf numFmtId="0" fontId="0" fillId="2" borderId="1" xfId="0" applyFill="1" applyBorder="1"/>
    <xf numFmtId="0" fontId="5" fillId="0" borderId="9" xfId="0" applyFont="1" applyBorder="1" applyAlignment="1">
      <alignment horizontal="center"/>
    </xf>
    <xf numFmtId="0" fontId="0" fillId="0" borderId="10" xfId="0" applyBorder="1" applyAlignment="1">
      <alignment horizontal="center"/>
    </xf>
    <xf numFmtId="0" fontId="11" fillId="0" borderId="0" xfId="0" applyFont="1" applyAlignment="1">
      <alignment horizontal="center" wrapText="1"/>
    </xf>
    <xf numFmtId="0" fontId="4" fillId="0" borderId="0" xfId="0" applyFont="1" applyAlignment="1">
      <alignment horizontal="left" wrapText="1"/>
    </xf>
    <xf numFmtId="0" fontId="0" fillId="0" borderId="3" xfId="0" applyFont="1" applyBorder="1" applyAlignment="1">
      <alignment horizontal="center"/>
    </xf>
    <xf numFmtId="0" fontId="0"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4" fontId="1" fillId="2" borderId="2" xfId="0" applyNumberFormat="1" applyFont="1" applyFill="1" applyBorder="1"/>
    <xf numFmtId="0" fontId="19" fillId="0" borderId="0" xfId="0" applyFont="1"/>
    <xf numFmtId="0" fontId="13" fillId="0" borderId="1" xfId="0" applyFont="1" applyBorder="1"/>
    <xf numFmtId="0" fontId="19" fillId="0" borderId="1" xfId="0" applyFont="1" applyBorder="1"/>
    <xf numFmtId="49" fontId="19" fillId="0" borderId="0" xfId="0" quotePrefix="1" applyNumberFormat="1" applyFont="1"/>
    <xf numFmtId="0" fontId="19" fillId="0" borderId="0" xfId="0" quotePrefix="1" applyFont="1"/>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469900</xdr:rowOff>
    </xdr:from>
    <xdr:to>
      <xdr:col>2</xdr:col>
      <xdr:colOff>355600</xdr:colOff>
      <xdr:row>2</xdr:row>
      <xdr:rowOff>267462</xdr:rowOff>
    </xdr:to>
    <xdr:pic>
      <xdr:nvPicPr>
        <xdr:cNvPr id="2" name="Picture 1" descr="CTT_Landscape.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469900"/>
          <a:ext cx="2057400" cy="953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view="pageBreakPreview" zoomScale="82" zoomScaleNormal="100" workbookViewId="0">
      <selection activeCell="B1" sqref="B1"/>
    </sheetView>
  </sheetViews>
  <sheetFormatPr defaultColWidth="11" defaultRowHeight="25.8"/>
  <cols>
    <col min="1" max="1" width="4.8984375" customWidth="1"/>
    <col min="2" max="2" width="21.59765625" customWidth="1"/>
    <col min="3" max="3" width="21.69921875" customWidth="1"/>
    <col min="4" max="4" width="14.09765625" customWidth="1"/>
    <col min="5" max="5" width="20.5" bestFit="1" customWidth="1"/>
    <col min="6" max="6" width="40.59765625" customWidth="1"/>
    <col min="7" max="7" width="112.69921875" customWidth="1"/>
    <col min="8" max="8" width="18.69921875" customWidth="1"/>
    <col min="9" max="9" width="14.8984375" style="37" customWidth="1"/>
    <col min="10" max="10" width="11" style="36"/>
    <col min="11" max="11" width="14.8984375" style="37" customWidth="1"/>
  </cols>
  <sheetData>
    <row r="1" spans="1:11" ht="65.400000000000006" customHeight="1" thickTop="1">
      <c r="F1" s="48" t="s">
        <v>12</v>
      </c>
      <c r="G1" s="49"/>
      <c r="H1" s="12"/>
      <c r="I1" s="35"/>
    </row>
    <row r="2" spans="1:11">
      <c r="B2" s="18" t="s">
        <v>18</v>
      </c>
      <c r="C2" s="17"/>
      <c r="D2" s="17"/>
      <c r="E2" s="33"/>
      <c r="F2" s="50" t="s">
        <v>5</v>
      </c>
      <c r="G2" s="51"/>
      <c r="H2" s="10"/>
      <c r="I2" s="35"/>
    </row>
    <row r="3" spans="1:11">
      <c r="B3" s="2" t="s">
        <v>6</v>
      </c>
      <c r="C3" s="2"/>
      <c r="D3" s="52">
        <v>44640</v>
      </c>
      <c r="E3" s="34"/>
      <c r="F3" s="50"/>
      <c r="G3" s="51"/>
      <c r="H3" s="10"/>
      <c r="I3" s="35"/>
    </row>
    <row r="4" spans="1:11">
      <c r="E4" s="9" t="s">
        <v>7</v>
      </c>
      <c r="F4" s="43"/>
      <c r="G4" s="6"/>
      <c r="H4" s="6"/>
    </row>
    <row r="5" spans="1:11" ht="26.4" thickBot="1">
      <c r="A5" s="3" t="s">
        <v>4</v>
      </c>
      <c r="B5" s="1"/>
      <c r="E5" s="5"/>
      <c r="F5" s="7"/>
      <c r="G5" s="8"/>
      <c r="H5" s="6"/>
      <c r="I5" s="38"/>
    </row>
    <row r="6" spans="1:11" ht="93.6" customHeight="1" thickTop="1">
      <c r="A6" s="47" t="s">
        <v>9</v>
      </c>
      <c r="B6" s="47"/>
      <c r="C6" s="47"/>
      <c r="D6" s="47"/>
      <c r="E6" s="47"/>
      <c r="F6" s="47"/>
      <c r="G6" s="47"/>
      <c r="H6" s="46" t="s">
        <v>17</v>
      </c>
      <c r="I6" s="46"/>
      <c r="J6" s="46"/>
      <c r="K6" s="46"/>
    </row>
    <row r="7" spans="1:11" ht="58.2" hidden="1" customHeight="1" thickTop="1">
      <c r="A7" s="47" t="s">
        <v>9</v>
      </c>
      <c r="B7" s="47"/>
      <c r="C7" s="47"/>
      <c r="D7" s="47"/>
      <c r="E7" s="47"/>
      <c r="F7" s="47"/>
      <c r="G7" s="47"/>
      <c r="H7" s="21"/>
      <c r="I7" s="39"/>
    </row>
    <row r="8" spans="1:11" s="4" customFormat="1" ht="14.4" customHeight="1">
      <c r="A8" s="15" t="s">
        <v>0</v>
      </c>
      <c r="B8" s="44" t="s">
        <v>10</v>
      </c>
      <c r="C8" s="45"/>
      <c r="D8" s="15" t="s">
        <v>11</v>
      </c>
      <c r="E8" s="15" t="s">
        <v>3</v>
      </c>
      <c r="F8" s="15" t="s">
        <v>1</v>
      </c>
      <c r="G8" s="16" t="s">
        <v>2</v>
      </c>
      <c r="H8" s="13" t="s">
        <v>16</v>
      </c>
      <c r="I8" s="40" t="s">
        <v>13</v>
      </c>
      <c r="J8" s="40" t="s">
        <v>14</v>
      </c>
      <c r="K8" s="40" t="s">
        <v>15</v>
      </c>
    </row>
    <row r="9" spans="1:11" s="1" customFormat="1" ht="37.950000000000003" customHeight="1">
      <c r="A9" s="23">
        <v>1</v>
      </c>
      <c r="B9" s="53" t="s">
        <v>19</v>
      </c>
      <c r="C9" s="53" t="s">
        <v>24</v>
      </c>
      <c r="D9" s="55" t="s">
        <v>35</v>
      </c>
      <c r="E9" s="56" t="s">
        <v>29</v>
      </c>
      <c r="F9" s="53" t="s">
        <v>36</v>
      </c>
      <c r="G9" s="19"/>
      <c r="H9" s="19">
        <v>1</v>
      </c>
      <c r="I9" s="31"/>
      <c r="J9" s="30">
        <v>6.9444444444444447E-4</v>
      </c>
      <c r="K9" s="32">
        <f>I9-J9</f>
        <v>-6.9444444444444447E-4</v>
      </c>
    </row>
    <row r="10" spans="1:11" s="22" customFormat="1" ht="37.950000000000003" customHeight="1">
      <c r="A10" s="23">
        <v>2</v>
      </c>
      <c r="B10" s="53" t="s">
        <v>20</v>
      </c>
      <c r="C10" s="53" t="s">
        <v>25</v>
      </c>
      <c r="D10" s="55" t="s">
        <v>35</v>
      </c>
      <c r="E10" s="57" t="s">
        <v>30</v>
      </c>
      <c r="F10" s="53" t="s">
        <v>37</v>
      </c>
      <c r="G10" s="19"/>
      <c r="H10" s="19">
        <f>H9+1</f>
        <v>2</v>
      </c>
      <c r="I10" s="41"/>
      <c r="J10" s="30">
        <v>1.3888888888888889E-3</v>
      </c>
      <c r="K10" s="32">
        <f t="shared" ref="K10:K54" si="0">I10-J10</f>
        <v>-1.3888888888888889E-3</v>
      </c>
    </row>
    <row r="11" spans="1:11" s="1" customFormat="1" ht="37.950000000000003" customHeight="1">
      <c r="A11" s="23">
        <v>3</v>
      </c>
      <c r="B11" s="53" t="s">
        <v>21</v>
      </c>
      <c r="C11" s="53" t="s">
        <v>26</v>
      </c>
      <c r="D11" s="55" t="s">
        <v>34</v>
      </c>
      <c r="E11" s="57" t="s">
        <v>31</v>
      </c>
      <c r="F11" s="53" t="s">
        <v>38</v>
      </c>
      <c r="G11" s="19"/>
      <c r="H11" s="19">
        <f t="shared" ref="H11:H54" si="1">H10+1</f>
        <v>3</v>
      </c>
      <c r="I11" s="31"/>
      <c r="J11" s="30">
        <f>J10+1/1440</f>
        <v>2.0833333333333333E-3</v>
      </c>
      <c r="K11" s="32">
        <f t="shared" si="0"/>
        <v>-2.0833333333333333E-3</v>
      </c>
    </row>
    <row r="12" spans="1:11" s="1" customFormat="1" ht="37.950000000000003" customHeight="1">
      <c r="A12" s="23">
        <v>4</v>
      </c>
      <c r="B12" s="53" t="s">
        <v>22</v>
      </c>
      <c r="C12" s="53" t="s">
        <v>27</v>
      </c>
      <c r="D12" s="55" t="s">
        <v>35</v>
      </c>
      <c r="E12" s="57" t="s">
        <v>32</v>
      </c>
      <c r="F12" s="53" t="s">
        <v>36</v>
      </c>
      <c r="G12" s="19"/>
      <c r="H12" s="19">
        <f t="shared" si="1"/>
        <v>4</v>
      </c>
      <c r="I12" s="31"/>
      <c r="J12" s="30">
        <f t="shared" ref="J12:J54" si="2">J11+1/1440</f>
        <v>2.7777777777777779E-3</v>
      </c>
      <c r="K12" s="32">
        <f t="shared" si="0"/>
        <v>-2.7777777777777779E-3</v>
      </c>
    </row>
    <row r="13" spans="1:11" s="1" customFormat="1" ht="37.950000000000003" customHeight="1">
      <c r="A13" s="23">
        <v>5</v>
      </c>
      <c r="B13" s="53" t="s">
        <v>23</v>
      </c>
      <c r="C13" s="53" t="s">
        <v>28</v>
      </c>
      <c r="D13" s="55" t="s">
        <v>35</v>
      </c>
      <c r="E13" s="57" t="s">
        <v>33</v>
      </c>
      <c r="F13" s="53" t="s">
        <v>36</v>
      </c>
      <c r="G13" s="19"/>
      <c r="H13" s="19">
        <f t="shared" si="1"/>
        <v>5</v>
      </c>
      <c r="I13" s="31"/>
      <c r="J13" s="30">
        <f t="shared" si="2"/>
        <v>3.4722222222222225E-3</v>
      </c>
      <c r="K13" s="32">
        <f t="shared" si="0"/>
        <v>-3.4722222222222225E-3</v>
      </c>
    </row>
    <row r="14" spans="1:11" s="1" customFormat="1" ht="37.950000000000003" customHeight="1">
      <c r="A14" s="23">
        <v>6</v>
      </c>
      <c r="B14" s="54"/>
      <c r="C14" s="54"/>
      <c r="D14" s="11"/>
      <c r="E14" s="25"/>
      <c r="F14" s="11"/>
      <c r="G14" s="19"/>
      <c r="H14" s="19">
        <f t="shared" si="1"/>
        <v>6</v>
      </c>
      <c r="I14" s="31"/>
      <c r="J14" s="30">
        <f t="shared" si="2"/>
        <v>4.1666666666666666E-3</v>
      </c>
      <c r="K14" s="32">
        <f t="shared" si="0"/>
        <v>-4.1666666666666666E-3</v>
      </c>
    </row>
    <row r="15" spans="1:11" s="1" customFormat="1" ht="37.950000000000003" customHeight="1">
      <c r="A15" s="23">
        <v>7</v>
      </c>
      <c r="B15" s="23"/>
      <c r="C15" s="23"/>
      <c r="D15" s="11"/>
      <c r="E15" s="25"/>
      <c r="F15" s="11"/>
      <c r="G15" s="19"/>
      <c r="H15" s="19">
        <f t="shared" si="1"/>
        <v>7</v>
      </c>
      <c r="I15" s="31"/>
      <c r="J15" s="30">
        <f t="shared" si="2"/>
        <v>4.8611111111111112E-3</v>
      </c>
      <c r="K15" s="32">
        <f t="shared" si="0"/>
        <v>-4.8611111111111112E-3</v>
      </c>
    </row>
    <row r="16" spans="1:11" s="1" customFormat="1" ht="37.950000000000003" customHeight="1">
      <c r="A16" s="23">
        <v>8</v>
      </c>
      <c r="B16" s="23"/>
      <c r="C16" s="23"/>
      <c r="D16" s="11"/>
      <c r="E16" s="25"/>
      <c r="F16" s="11"/>
      <c r="G16" s="19"/>
      <c r="H16" s="19">
        <f t="shared" si="1"/>
        <v>8</v>
      </c>
      <c r="I16" s="31"/>
      <c r="J16" s="30">
        <f t="shared" si="2"/>
        <v>5.5555555555555558E-3</v>
      </c>
      <c r="K16" s="32">
        <f t="shared" si="0"/>
        <v>-5.5555555555555558E-3</v>
      </c>
    </row>
    <row r="17" spans="1:11" s="1" customFormat="1" ht="37.950000000000003" customHeight="1">
      <c r="A17" s="23">
        <v>9</v>
      </c>
      <c r="B17" s="23"/>
      <c r="C17" s="23"/>
      <c r="D17" s="11"/>
      <c r="E17" s="25"/>
      <c r="F17" s="11"/>
      <c r="G17" s="19"/>
      <c r="H17" s="19">
        <f t="shared" si="1"/>
        <v>9</v>
      </c>
      <c r="I17" s="31"/>
      <c r="J17" s="30">
        <f t="shared" si="2"/>
        <v>6.2500000000000003E-3</v>
      </c>
      <c r="K17" s="32">
        <f t="shared" si="0"/>
        <v>-6.2500000000000003E-3</v>
      </c>
    </row>
    <row r="18" spans="1:11" s="1" customFormat="1" ht="37.950000000000003" customHeight="1">
      <c r="A18" s="23">
        <v>10</v>
      </c>
      <c r="B18" s="23"/>
      <c r="C18" s="23"/>
      <c r="D18" s="11"/>
      <c r="E18" s="25"/>
      <c r="F18" s="11"/>
      <c r="G18" s="19"/>
      <c r="H18" s="19">
        <f t="shared" si="1"/>
        <v>10</v>
      </c>
      <c r="I18" s="31"/>
      <c r="J18" s="30">
        <f t="shared" si="2"/>
        <v>6.9444444444444449E-3</v>
      </c>
      <c r="K18" s="32">
        <f t="shared" si="0"/>
        <v>-6.9444444444444449E-3</v>
      </c>
    </row>
    <row r="19" spans="1:11" s="1" customFormat="1" ht="37.950000000000003" customHeight="1">
      <c r="A19" s="23">
        <v>11</v>
      </c>
      <c r="B19" s="23"/>
      <c r="C19" s="23"/>
      <c r="D19" s="11"/>
      <c r="E19" s="25"/>
      <c r="F19" s="11"/>
      <c r="G19" s="19"/>
      <c r="H19" s="19">
        <f t="shared" si="1"/>
        <v>11</v>
      </c>
      <c r="I19" s="31"/>
      <c r="J19" s="30">
        <f t="shared" si="2"/>
        <v>7.6388888888888895E-3</v>
      </c>
      <c r="K19" s="32">
        <f t="shared" si="0"/>
        <v>-7.6388888888888895E-3</v>
      </c>
    </row>
    <row r="20" spans="1:11" s="1" customFormat="1" ht="37.950000000000003" customHeight="1">
      <c r="A20" s="23">
        <v>12</v>
      </c>
      <c r="B20" s="23"/>
      <c r="C20" s="23"/>
      <c r="D20" s="11"/>
      <c r="E20" s="25"/>
      <c r="F20" s="11"/>
      <c r="G20" s="19"/>
      <c r="H20" s="19">
        <f t="shared" si="1"/>
        <v>12</v>
      </c>
      <c r="I20" s="31"/>
      <c r="J20" s="30">
        <f t="shared" si="2"/>
        <v>8.3333333333333332E-3</v>
      </c>
      <c r="K20" s="32">
        <f t="shared" si="0"/>
        <v>-8.3333333333333332E-3</v>
      </c>
    </row>
    <row r="21" spans="1:11" s="1" customFormat="1" ht="37.950000000000003" customHeight="1">
      <c r="A21" s="23">
        <v>13</v>
      </c>
      <c r="B21" s="23"/>
      <c r="C21" s="23"/>
      <c r="D21" s="11"/>
      <c r="E21" s="25"/>
      <c r="F21" s="11"/>
      <c r="G21" s="19"/>
      <c r="H21" s="19">
        <f t="shared" si="1"/>
        <v>13</v>
      </c>
      <c r="I21" s="31"/>
      <c r="J21" s="30">
        <f t="shared" si="2"/>
        <v>9.0277777777777769E-3</v>
      </c>
      <c r="K21" s="32">
        <f t="shared" si="0"/>
        <v>-9.0277777777777769E-3</v>
      </c>
    </row>
    <row r="22" spans="1:11" s="1" customFormat="1" ht="37.950000000000003" customHeight="1">
      <c r="A22" s="23">
        <v>14</v>
      </c>
      <c r="B22" s="23"/>
      <c r="C22" s="23"/>
      <c r="D22" s="11"/>
      <c r="E22" s="25"/>
      <c r="F22" s="11"/>
      <c r="G22" s="19"/>
      <c r="H22" s="19">
        <f t="shared" si="1"/>
        <v>14</v>
      </c>
      <c r="I22" s="31"/>
      <c r="J22" s="30">
        <f t="shared" si="2"/>
        <v>9.7222222222222206E-3</v>
      </c>
      <c r="K22" s="32">
        <f t="shared" si="0"/>
        <v>-9.7222222222222206E-3</v>
      </c>
    </row>
    <row r="23" spans="1:11" s="1" customFormat="1" ht="37.950000000000003" customHeight="1">
      <c r="A23" s="23">
        <v>15</v>
      </c>
      <c r="B23" s="23"/>
      <c r="C23" s="23"/>
      <c r="D23" s="11"/>
      <c r="E23" s="25"/>
      <c r="F23" s="11"/>
      <c r="G23" s="19"/>
      <c r="H23" s="19">
        <f t="shared" si="1"/>
        <v>15</v>
      </c>
      <c r="I23" s="31"/>
      <c r="J23" s="30">
        <f t="shared" si="2"/>
        <v>1.0416666666666664E-2</v>
      </c>
      <c r="K23" s="32">
        <f t="shared" si="0"/>
        <v>-1.0416666666666664E-2</v>
      </c>
    </row>
    <row r="24" spans="1:11" s="1" customFormat="1" ht="37.950000000000003" customHeight="1">
      <c r="A24" s="24">
        <v>16</v>
      </c>
      <c r="B24" s="23"/>
      <c r="C24" s="23"/>
      <c r="D24" s="11"/>
      <c r="E24" s="25"/>
      <c r="F24" s="11"/>
      <c r="G24" s="19"/>
      <c r="H24" s="19">
        <f t="shared" si="1"/>
        <v>16</v>
      </c>
      <c r="I24" s="41"/>
      <c r="J24" s="30">
        <f t="shared" si="2"/>
        <v>1.1111111111111108E-2</v>
      </c>
      <c r="K24" s="32">
        <f t="shared" si="0"/>
        <v>-1.1111111111111108E-2</v>
      </c>
    </row>
    <row r="25" spans="1:11" s="22" customFormat="1" ht="37.950000000000003" customHeight="1">
      <c r="A25" s="23">
        <v>17</v>
      </c>
      <c r="B25" s="23"/>
      <c r="C25" s="23"/>
      <c r="D25" s="11"/>
      <c r="E25" s="25"/>
      <c r="F25" s="11"/>
      <c r="G25" s="19"/>
      <c r="H25" s="19">
        <f t="shared" si="1"/>
        <v>17</v>
      </c>
      <c r="I25" s="41"/>
      <c r="J25" s="30">
        <f t="shared" si="2"/>
        <v>1.1805555555555552E-2</v>
      </c>
      <c r="K25" s="32">
        <f t="shared" si="0"/>
        <v>-1.1805555555555552E-2</v>
      </c>
    </row>
    <row r="26" spans="1:11" s="22" customFormat="1" ht="37.950000000000003" customHeight="1">
      <c r="A26" s="23">
        <v>18</v>
      </c>
      <c r="B26" s="23"/>
      <c r="C26" s="23"/>
      <c r="D26" s="11"/>
      <c r="E26" s="25"/>
      <c r="F26" s="11"/>
      <c r="G26" s="19"/>
      <c r="H26" s="19">
        <f t="shared" si="1"/>
        <v>18</v>
      </c>
      <c r="I26" s="41"/>
      <c r="J26" s="30">
        <f t="shared" si="2"/>
        <v>1.2499999999999995E-2</v>
      </c>
      <c r="K26" s="32">
        <f t="shared" si="0"/>
        <v>-1.2499999999999995E-2</v>
      </c>
    </row>
    <row r="27" spans="1:11" s="22" customFormat="1" ht="37.950000000000003" customHeight="1">
      <c r="A27" s="23">
        <v>19</v>
      </c>
      <c r="B27" s="23"/>
      <c r="C27" s="23"/>
      <c r="D27" s="11"/>
      <c r="E27" s="25"/>
      <c r="F27" s="11"/>
      <c r="G27" s="19"/>
      <c r="H27" s="19">
        <f t="shared" si="1"/>
        <v>19</v>
      </c>
      <c r="I27" s="41"/>
      <c r="J27" s="30">
        <f t="shared" si="2"/>
        <v>1.3194444444444439E-2</v>
      </c>
      <c r="K27" s="32">
        <f t="shared" si="0"/>
        <v>-1.3194444444444439E-2</v>
      </c>
    </row>
    <row r="28" spans="1:11" s="22" customFormat="1" ht="37.950000000000003" customHeight="1">
      <c r="A28" s="23">
        <v>20</v>
      </c>
      <c r="B28" s="23"/>
      <c r="C28" s="23"/>
      <c r="D28" s="11"/>
      <c r="E28" s="25"/>
      <c r="F28" s="11"/>
      <c r="G28" s="19"/>
      <c r="H28" s="19">
        <f t="shared" si="1"/>
        <v>20</v>
      </c>
      <c r="I28" s="31"/>
      <c r="J28" s="30">
        <f t="shared" si="2"/>
        <v>1.3888888888888883E-2</v>
      </c>
      <c r="K28" s="32">
        <f t="shared" si="0"/>
        <v>-1.3888888888888883E-2</v>
      </c>
    </row>
    <row r="29" spans="1:11" s="22" customFormat="1" ht="37.950000000000003" customHeight="1">
      <c r="A29" s="23">
        <v>21</v>
      </c>
      <c r="B29" s="23"/>
      <c r="C29" s="23"/>
      <c r="D29" s="11"/>
      <c r="E29" s="25"/>
      <c r="F29" s="11"/>
      <c r="H29" s="19">
        <f t="shared" si="1"/>
        <v>21</v>
      </c>
      <c r="I29" s="41"/>
      <c r="J29" s="30">
        <f t="shared" si="2"/>
        <v>1.4583333333333327E-2</v>
      </c>
      <c r="K29" s="32">
        <f t="shared" si="0"/>
        <v>-1.4583333333333327E-2</v>
      </c>
    </row>
    <row r="30" spans="1:11" s="22" customFormat="1" ht="37.950000000000003" customHeight="1">
      <c r="A30" s="23">
        <v>22</v>
      </c>
      <c r="B30" s="23"/>
      <c r="C30" s="23"/>
      <c r="D30" s="11"/>
      <c r="E30" s="25"/>
      <c r="F30" s="11"/>
      <c r="G30" s="19"/>
      <c r="H30" s="19">
        <f t="shared" si="1"/>
        <v>22</v>
      </c>
      <c r="I30" s="41"/>
      <c r="J30" s="30">
        <f t="shared" si="2"/>
        <v>1.527777777777777E-2</v>
      </c>
      <c r="K30" s="32">
        <f t="shared" si="0"/>
        <v>-1.527777777777777E-2</v>
      </c>
    </row>
    <row r="31" spans="1:11" s="22" customFormat="1" ht="37.950000000000003" customHeight="1">
      <c r="A31" s="23">
        <v>23</v>
      </c>
      <c r="B31" s="23"/>
      <c r="C31" s="23"/>
      <c r="D31" s="11"/>
      <c r="E31" s="25"/>
      <c r="F31" s="11"/>
      <c r="G31" s="19"/>
      <c r="H31" s="19">
        <f t="shared" si="1"/>
        <v>23</v>
      </c>
      <c r="I31" s="41"/>
      <c r="J31" s="30">
        <f t="shared" si="2"/>
        <v>1.5972222222222214E-2</v>
      </c>
      <c r="K31" s="32">
        <f t="shared" si="0"/>
        <v>-1.5972222222222214E-2</v>
      </c>
    </row>
    <row r="32" spans="1:11" s="22" customFormat="1" ht="37.950000000000003" customHeight="1">
      <c r="A32" s="23">
        <v>24</v>
      </c>
      <c r="B32" s="23"/>
      <c r="C32" s="23"/>
      <c r="D32" s="11"/>
      <c r="E32" s="25"/>
      <c r="F32" s="11"/>
      <c r="G32" s="19"/>
      <c r="H32" s="19">
        <f t="shared" si="1"/>
        <v>24</v>
      </c>
      <c r="I32" s="41"/>
      <c r="J32" s="30">
        <f t="shared" si="2"/>
        <v>1.6666666666666659E-2</v>
      </c>
      <c r="K32" s="32">
        <f t="shared" si="0"/>
        <v>-1.6666666666666659E-2</v>
      </c>
    </row>
    <row r="33" spans="1:11" s="22" customFormat="1" ht="37.950000000000003" customHeight="1">
      <c r="A33" s="23">
        <v>25</v>
      </c>
      <c r="B33" s="23"/>
      <c r="C33" s="23"/>
      <c r="D33" s="11"/>
      <c r="E33" s="25"/>
      <c r="F33" s="11"/>
      <c r="G33" s="19"/>
      <c r="H33" s="19">
        <f t="shared" si="1"/>
        <v>25</v>
      </c>
      <c r="I33" s="41"/>
      <c r="J33" s="30">
        <f t="shared" si="2"/>
        <v>1.7361111111111105E-2</v>
      </c>
      <c r="K33" s="32">
        <f t="shared" si="0"/>
        <v>-1.7361111111111105E-2</v>
      </c>
    </row>
    <row r="34" spans="1:11" s="22" customFormat="1" ht="37.950000000000003" customHeight="1">
      <c r="A34" s="23">
        <v>26</v>
      </c>
      <c r="B34" s="23"/>
      <c r="C34" s="23"/>
      <c r="D34" s="11"/>
      <c r="E34" s="25"/>
      <c r="F34" s="11"/>
      <c r="G34" s="19"/>
      <c r="H34" s="19">
        <f t="shared" si="1"/>
        <v>26</v>
      </c>
      <c r="I34" s="41"/>
      <c r="J34" s="30">
        <f t="shared" si="2"/>
        <v>1.805555555555555E-2</v>
      </c>
      <c r="K34" s="32">
        <f t="shared" si="0"/>
        <v>-1.805555555555555E-2</v>
      </c>
    </row>
    <row r="35" spans="1:11" s="22" customFormat="1" ht="37.950000000000003" customHeight="1">
      <c r="A35" s="23">
        <v>27</v>
      </c>
      <c r="B35" s="23"/>
      <c r="C35" s="23"/>
      <c r="D35" s="11"/>
      <c r="E35" s="25"/>
      <c r="F35" s="11"/>
      <c r="G35" s="19"/>
      <c r="H35" s="19">
        <f t="shared" si="1"/>
        <v>27</v>
      </c>
      <c r="I35" s="41"/>
      <c r="J35" s="30">
        <f t="shared" si="2"/>
        <v>1.8749999999999996E-2</v>
      </c>
      <c r="K35" s="32">
        <f t="shared" si="0"/>
        <v>-1.8749999999999996E-2</v>
      </c>
    </row>
    <row r="36" spans="1:11" s="22" customFormat="1" ht="37.950000000000003" customHeight="1">
      <c r="A36" s="23">
        <v>28</v>
      </c>
      <c r="B36" s="23"/>
      <c r="C36" s="23"/>
      <c r="D36" s="11"/>
      <c r="E36" s="25"/>
      <c r="F36" s="11"/>
      <c r="G36" s="19"/>
      <c r="H36" s="19">
        <f t="shared" si="1"/>
        <v>28</v>
      </c>
      <c r="I36" s="41"/>
      <c r="J36" s="30">
        <f t="shared" si="2"/>
        <v>1.9444444444444441E-2</v>
      </c>
      <c r="K36" s="32">
        <f t="shared" si="0"/>
        <v>-1.9444444444444441E-2</v>
      </c>
    </row>
    <row r="37" spans="1:11" s="22" customFormat="1" ht="37.950000000000003" customHeight="1">
      <c r="A37" s="23">
        <v>29</v>
      </c>
      <c r="B37" s="23"/>
      <c r="C37" s="23"/>
      <c r="D37" s="11"/>
      <c r="E37" s="25"/>
      <c r="F37" s="11"/>
      <c r="G37" s="19"/>
      <c r="H37" s="19">
        <f t="shared" si="1"/>
        <v>29</v>
      </c>
      <c r="I37" s="41"/>
      <c r="J37" s="30">
        <f t="shared" si="2"/>
        <v>2.0138888888888887E-2</v>
      </c>
      <c r="K37" s="32">
        <f t="shared" si="0"/>
        <v>-2.0138888888888887E-2</v>
      </c>
    </row>
    <row r="38" spans="1:11" s="22" customFormat="1" ht="37.950000000000003" customHeight="1">
      <c r="A38" s="23">
        <v>30</v>
      </c>
      <c r="B38" s="23"/>
      <c r="C38" s="23"/>
      <c r="D38" s="11"/>
      <c r="E38" s="25"/>
      <c r="F38" s="11"/>
      <c r="G38" s="19"/>
      <c r="H38" s="19">
        <f t="shared" si="1"/>
        <v>30</v>
      </c>
      <c r="I38" s="41"/>
      <c r="J38" s="30">
        <f t="shared" si="2"/>
        <v>2.0833333333333332E-2</v>
      </c>
      <c r="K38" s="32">
        <f t="shared" si="0"/>
        <v>-2.0833333333333332E-2</v>
      </c>
    </row>
    <row r="39" spans="1:11" s="22" customFormat="1" ht="37.950000000000003" customHeight="1">
      <c r="A39" s="23">
        <v>31</v>
      </c>
      <c r="B39" s="23"/>
      <c r="C39" s="23"/>
      <c r="D39" s="11"/>
      <c r="E39" s="25"/>
      <c r="F39" s="11"/>
      <c r="G39" s="19"/>
      <c r="H39" s="19">
        <f t="shared" si="1"/>
        <v>31</v>
      </c>
      <c r="I39" s="41"/>
      <c r="J39" s="30">
        <f t="shared" si="2"/>
        <v>2.1527777777777778E-2</v>
      </c>
      <c r="K39" s="32">
        <f t="shared" si="0"/>
        <v>-2.1527777777777778E-2</v>
      </c>
    </row>
    <row r="40" spans="1:11" s="22" customFormat="1" ht="37.950000000000003" customHeight="1">
      <c r="A40" s="23">
        <v>32</v>
      </c>
      <c r="B40" s="23"/>
      <c r="C40" s="23"/>
      <c r="D40" s="11"/>
      <c r="E40" s="25"/>
      <c r="F40" s="11"/>
      <c r="G40" s="19"/>
      <c r="H40" s="19">
        <f t="shared" si="1"/>
        <v>32</v>
      </c>
      <c r="I40" s="41"/>
      <c r="J40" s="30">
        <f t="shared" si="2"/>
        <v>2.2222222222222223E-2</v>
      </c>
      <c r="K40" s="32">
        <f t="shared" si="0"/>
        <v>-2.2222222222222223E-2</v>
      </c>
    </row>
    <row r="41" spans="1:11" s="22" customFormat="1" ht="37.950000000000003" customHeight="1">
      <c r="A41" s="23">
        <v>33</v>
      </c>
      <c r="B41" s="23"/>
      <c r="C41" s="23"/>
      <c r="D41" s="11"/>
      <c r="E41" s="25"/>
      <c r="F41" s="11"/>
      <c r="G41" s="19"/>
      <c r="H41" s="19">
        <f t="shared" si="1"/>
        <v>33</v>
      </c>
      <c r="I41" s="41"/>
      <c r="J41" s="30">
        <f t="shared" si="2"/>
        <v>2.2916666666666669E-2</v>
      </c>
      <c r="K41" s="32">
        <f t="shared" si="0"/>
        <v>-2.2916666666666669E-2</v>
      </c>
    </row>
    <row r="42" spans="1:11" s="22" customFormat="1" ht="37.950000000000003" customHeight="1">
      <c r="A42" s="23">
        <v>34</v>
      </c>
      <c r="B42" s="23"/>
      <c r="C42" s="23"/>
      <c r="D42" s="11"/>
      <c r="E42" s="25"/>
      <c r="F42" s="11"/>
      <c r="G42" s="19"/>
      <c r="H42" s="19">
        <f t="shared" si="1"/>
        <v>34</v>
      </c>
      <c r="I42" s="41"/>
      <c r="J42" s="30">
        <f t="shared" si="2"/>
        <v>2.3611111111111114E-2</v>
      </c>
      <c r="K42" s="32">
        <f t="shared" si="0"/>
        <v>-2.3611111111111114E-2</v>
      </c>
    </row>
    <row r="43" spans="1:11" s="22" customFormat="1" ht="37.950000000000003" customHeight="1">
      <c r="A43" s="23">
        <v>35</v>
      </c>
      <c r="B43" s="23"/>
      <c r="C43" s="23"/>
      <c r="D43" s="11"/>
      <c r="E43" s="25"/>
      <c r="F43" s="11"/>
      <c r="G43" s="19"/>
      <c r="H43" s="19">
        <f t="shared" si="1"/>
        <v>35</v>
      </c>
      <c r="I43" s="41"/>
      <c r="J43" s="30">
        <f t="shared" si="2"/>
        <v>2.4305555555555559E-2</v>
      </c>
      <c r="K43" s="32">
        <f t="shared" si="0"/>
        <v>-2.4305555555555559E-2</v>
      </c>
    </row>
    <row r="44" spans="1:11" s="22" customFormat="1" ht="37.950000000000003" customHeight="1">
      <c r="A44" s="23">
        <v>36</v>
      </c>
      <c r="B44" s="23"/>
      <c r="C44" s="23"/>
      <c r="D44" s="11"/>
      <c r="E44" s="25"/>
      <c r="F44" s="11"/>
      <c r="G44" s="19"/>
      <c r="H44" s="19">
        <f t="shared" si="1"/>
        <v>36</v>
      </c>
      <c r="I44" s="41"/>
      <c r="J44" s="30">
        <f t="shared" si="2"/>
        <v>2.5000000000000005E-2</v>
      </c>
      <c r="K44" s="32">
        <f t="shared" si="0"/>
        <v>-2.5000000000000005E-2</v>
      </c>
    </row>
    <row r="45" spans="1:11" s="22" customFormat="1" ht="37.950000000000003" customHeight="1">
      <c r="A45" s="23">
        <v>37</v>
      </c>
      <c r="B45" s="23"/>
      <c r="C45" s="23"/>
      <c r="D45" s="11"/>
      <c r="E45" s="25"/>
      <c r="F45" s="11"/>
      <c r="G45" s="19"/>
      <c r="H45" s="19">
        <f t="shared" si="1"/>
        <v>37</v>
      </c>
      <c r="I45" s="41"/>
      <c r="J45" s="30">
        <f t="shared" si="2"/>
        <v>2.569444444444445E-2</v>
      </c>
      <c r="K45" s="32">
        <f t="shared" si="0"/>
        <v>-2.569444444444445E-2</v>
      </c>
    </row>
    <row r="46" spans="1:11" s="22" customFormat="1" ht="37.950000000000003" customHeight="1">
      <c r="A46" s="23">
        <v>38</v>
      </c>
      <c r="B46" s="23"/>
      <c r="C46" s="23"/>
      <c r="D46" s="11"/>
      <c r="E46" s="25"/>
      <c r="F46" s="11"/>
      <c r="G46" s="19"/>
      <c r="H46" s="19">
        <f t="shared" si="1"/>
        <v>38</v>
      </c>
      <c r="I46" s="41"/>
      <c r="J46" s="30">
        <f t="shared" si="2"/>
        <v>2.6388888888888896E-2</v>
      </c>
      <c r="K46" s="32">
        <f t="shared" si="0"/>
        <v>-2.6388888888888896E-2</v>
      </c>
    </row>
    <row r="47" spans="1:11" s="22" customFormat="1" ht="37.950000000000003" customHeight="1">
      <c r="A47" s="23">
        <v>39</v>
      </c>
      <c r="B47" s="23"/>
      <c r="C47" s="23"/>
      <c r="D47" s="11"/>
      <c r="E47" s="25"/>
      <c r="F47" s="11"/>
      <c r="G47" s="19"/>
      <c r="H47" s="19">
        <f t="shared" si="1"/>
        <v>39</v>
      </c>
      <c r="I47" s="41"/>
      <c r="J47" s="30">
        <f t="shared" si="2"/>
        <v>2.7083333333333341E-2</v>
      </c>
      <c r="K47" s="32">
        <f t="shared" si="0"/>
        <v>-2.7083333333333341E-2</v>
      </c>
    </row>
    <row r="48" spans="1:11" s="22" customFormat="1" ht="37.950000000000003" customHeight="1">
      <c r="A48" s="24">
        <v>40</v>
      </c>
      <c r="B48" s="23"/>
      <c r="C48" s="23"/>
      <c r="D48" s="11"/>
      <c r="E48" s="25"/>
      <c r="F48" s="11"/>
      <c r="G48" s="19"/>
      <c r="H48" s="19">
        <f t="shared" si="1"/>
        <v>40</v>
      </c>
      <c r="I48" s="41"/>
      <c r="J48" s="30">
        <f t="shared" si="2"/>
        <v>2.7777777777777787E-2</v>
      </c>
      <c r="K48" s="32">
        <f t="shared" si="0"/>
        <v>-2.7777777777777787E-2</v>
      </c>
    </row>
    <row r="49" spans="1:11" s="22" customFormat="1" ht="37.950000000000003" customHeight="1">
      <c r="A49" s="24">
        <v>41</v>
      </c>
      <c r="B49" s="23"/>
      <c r="C49" s="23"/>
      <c r="D49" s="11"/>
      <c r="E49" s="25"/>
      <c r="F49" s="11"/>
      <c r="G49" s="19"/>
      <c r="H49" s="19">
        <f t="shared" si="1"/>
        <v>41</v>
      </c>
      <c r="I49" s="41"/>
      <c r="J49" s="30">
        <f t="shared" si="2"/>
        <v>2.8472222222222232E-2</v>
      </c>
      <c r="K49" s="32">
        <f t="shared" si="0"/>
        <v>-2.8472222222222232E-2</v>
      </c>
    </row>
    <row r="50" spans="1:11" s="22" customFormat="1" ht="37.950000000000003" customHeight="1">
      <c r="A50" s="20">
        <v>42</v>
      </c>
      <c r="B50" s="11"/>
      <c r="C50" s="11"/>
      <c r="D50" s="11"/>
      <c r="E50" s="26"/>
      <c r="F50" s="11"/>
      <c r="G50" s="19"/>
      <c r="H50" s="19">
        <f t="shared" si="1"/>
        <v>42</v>
      </c>
      <c r="I50" s="41"/>
      <c r="J50" s="30">
        <f t="shared" si="2"/>
        <v>2.9166666666666678E-2</v>
      </c>
      <c r="K50" s="32">
        <f t="shared" si="0"/>
        <v>-2.9166666666666678E-2</v>
      </c>
    </row>
    <row r="51" spans="1:11" s="22" customFormat="1" ht="37.950000000000003" customHeight="1">
      <c r="A51" s="20">
        <v>43</v>
      </c>
      <c r="B51" s="11"/>
      <c r="C51" s="11"/>
      <c r="D51" s="11"/>
      <c r="E51" s="27"/>
      <c r="F51" s="11"/>
      <c r="G51" s="19"/>
      <c r="H51" s="19">
        <f t="shared" si="1"/>
        <v>43</v>
      </c>
      <c r="I51" s="41"/>
      <c r="J51" s="30">
        <f t="shared" si="2"/>
        <v>2.9861111111111123E-2</v>
      </c>
      <c r="K51" s="32">
        <f t="shared" si="0"/>
        <v>-2.9861111111111123E-2</v>
      </c>
    </row>
    <row r="52" spans="1:11" s="22" customFormat="1" ht="37.950000000000003" customHeight="1">
      <c r="A52" s="20">
        <v>44</v>
      </c>
      <c r="B52" s="11"/>
      <c r="C52" s="11"/>
      <c r="D52" s="11"/>
      <c r="E52" s="27"/>
      <c r="F52" s="11"/>
      <c r="G52" s="19"/>
      <c r="H52" s="19">
        <f t="shared" si="1"/>
        <v>44</v>
      </c>
      <c r="I52" s="41"/>
      <c r="J52" s="30">
        <f t="shared" si="2"/>
        <v>3.0555555555555568E-2</v>
      </c>
      <c r="K52" s="32">
        <f t="shared" si="0"/>
        <v>-3.0555555555555568E-2</v>
      </c>
    </row>
    <row r="53" spans="1:11" s="22" customFormat="1" ht="40.200000000000003" customHeight="1">
      <c r="A53" s="20">
        <v>45</v>
      </c>
      <c r="B53" s="11"/>
      <c r="C53" s="20"/>
      <c r="D53" s="20"/>
      <c r="E53" s="27"/>
      <c r="F53" s="11"/>
      <c r="G53" s="19"/>
      <c r="H53" s="19">
        <f t="shared" si="1"/>
        <v>45</v>
      </c>
      <c r="I53" s="41"/>
      <c r="J53" s="30">
        <f t="shared" si="2"/>
        <v>3.1250000000000014E-2</v>
      </c>
      <c r="K53" s="32">
        <f t="shared" si="0"/>
        <v>-3.1250000000000014E-2</v>
      </c>
    </row>
    <row r="54" spans="1:11" s="22" customFormat="1" ht="40.200000000000003" customHeight="1">
      <c r="A54" s="14" t="s">
        <v>8</v>
      </c>
      <c r="B54" s="14"/>
      <c r="C54" s="14"/>
      <c r="D54" s="14"/>
      <c r="E54" s="28"/>
      <c r="F54" s="14"/>
      <c r="G54" s="14"/>
      <c r="H54" s="19">
        <f t="shared" si="1"/>
        <v>46</v>
      </c>
      <c r="I54" s="41"/>
      <c r="J54" s="30">
        <f t="shared" si="2"/>
        <v>3.1944444444444456E-2</v>
      </c>
      <c r="K54" s="32">
        <f t="shared" si="0"/>
        <v>-3.1944444444444456E-2</v>
      </c>
    </row>
    <row r="55" spans="1:11" ht="32.1" customHeight="1">
      <c r="E55" s="29"/>
      <c r="I55" s="42"/>
    </row>
  </sheetData>
  <sortState xmlns:xlrd2="http://schemas.microsoft.com/office/spreadsheetml/2017/richdata2" ref="B12:G53">
    <sortCondition ref="B12:B53"/>
  </sortState>
  <mergeCells count="7">
    <mergeCell ref="B8:C8"/>
    <mergeCell ref="H6:K6"/>
    <mergeCell ref="A6:G6"/>
    <mergeCell ref="A7:G7"/>
    <mergeCell ref="F1:G1"/>
    <mergeCell ref="F2:G2"/>
    <mergeCell ref="F3:G3"/>
  </mergeCells>
  <phoneticPr fontId="2" type="noConversion"/>
  <printOptions horizontalCentered="1" gridLines="1"/>
  <pageMargins left="0.23622047244094491" right="0.23622047244094491" top="0.74803149606299213" bottom="0.39370078740157483" header="0.31496062992125984" footer="0.31496062992125984"/>
  <pageSetup paperSize="9" scale="49" fitToHeight="2" orientation="landscape" blackAndWhite="1" horizontalDpi="4294967293"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Type B</vt:lpstr>
      <vt:lpstr>'Type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Dorling</dc:creator>
  <cp:lastModifiedBy>Roger Wood</cp:lastModifiedBy>
  <cp:lastPrinted>2021-05-18T12:41:22Z</cp:lastPrinted>
  <dcterms:created xsi:type="dcterms:W3CDTF">2017-01-15T17:20:10Z</dcterms:created>
  <dcterms:modified xsi:type="dcterms:W3CDTF">2022-03-19T14:30:33Z</dcterms:modified>
</cp:coreProperties>
</file>